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<sst xmlns="http://schemas.openxmlformats.org/spreadsheetml/2006/main" count="148" uniqueCount="41">
  <si>
    <t xml:space="preserve">ENERO 2016</t>
  </si>
  <si>
    <t xml:space="preserve">SOLICITUDES POR TIPO</t>
  </si>
  <si>
    <t xml:space="preserve">SOLICITUD POR GÉNERO</t>
  </si>
  <si>
    <t xml:space="preserve">INFOMEX</t>
  </si>
  <si>
    <t xml:space="preserve">MANUALES</t>
  </si>
  <si>
    <t xml:space="preserve">DERIVADAS</t>
  </si>
  <si>
    <t xml:space="preserve">TOTAL</t>
  </si>
  <si>
    <t xml:space="preserve">MASCULINO</t>
  </si>
  <si>
    <t xml:space="preserve">FEMENINO</t>
  </si>
  <si>
    <t xml:space="preserve">EMPRESAS</t>
  </si>
  <si>
    <t xml:space="preserve">SEUDÓNIMO</t>
  </si>
  <si>
    <t xml:space="preserve">FEBRERO 2016</t>
  </si>
  <si>
    <t xml:space="preserve">MARZO  2016</t>
  </si>
  <si>
    <t xml:space="preserve">MARZO 2016</t>
  </si>
  <si>
    <t xml:space="preserve">ABRIL  2016</t>
  </si>
  <si>
    <t xml:space="preserve">ABRIL 2016</t>
  </si>
  <si>
    <t xml:space="preserve">MAYO  2016</t>
  </si>
  <si>
    <t xml:space="preserve">junio  2016</t>
  </si>
  <si>
    <t xml:space="preserve">junio 2016</t>
  </si>
  <si>
    <t xml:space="preserve"> </t>
  </si>
  <si>
    <t xml:space="preserve">julio  2016</t>
  </si>
  <si>
    <t xml:space="preserve">julio 2016</t>
  </si>
  <si>
    <t xml:space="preserve">agosto  2016</t>
  </si>
  <si>
    <t xml:space="preserve">agosto 2016</t>
  </si>
  <si>
    <t xml:space="preserve">TIPO DE RESPUESTAS</t>
  </si>
  <si>
    <t xml:space="preserve">SE TIENE POR NO PRESENTADA ( NO CUMPLIÓ PREVENCIÓN)</t>
  </si>
  <si>
    <t xml:space="preserve">NO CUMPLIO CON LOS EXTREMOS DEL ARTÍCULO 79 (REQUISITOS)</t>
  </si>
  <si>
    <t xml:space="preserve">INCOMPETENCIA </t>
  </si>
  <si>
    <t xml:space="preserve">IMPROCEDENTE POR INEXISTENTE</t>
  </si>
  <si>
    <t xml:space="preserve">IMPROCEDENTE, CONFIDENCIAL E INEXISTENTE</t>
  </si>
  <si>
    <t xml:space="preserve">PROCEDENTE</t>
  </si>
  <si>
    <t xml:space="preserve">PROCEDENTE PARCIAL POR CONFIDENCIALIDAD </t>
  </si>
  <si>
    <t xml:space="preserve">IMPROCEDENTE POR CONFIDENCIALIDAD Y RESERVADA</t>
  </si>
  <si>
    <t xml:space="preserve">PROCEDENTE PARCIAL POR CONFIDENCIALIDAD E INEXISTENCIA</t>
  </si>
  <si>
    <t xml:space="preserve">PROCEDENTE PARCIAL POR CONFIDENCIALIDAD, RESERVA E INEXISTENCIA</t>
  </si>
  <si>
    <t xml:space="preserve">PROCEDENTE PARCIAL POR INEXISTENCIA</t>
  </si>
  <si>
    <t xml:space="preserve">PROCEDENTE PARCIAL POR RESERVA</t>
  </si>
  <si>
    <t xml:space="preserve">PROCEDENTE PARCIAL POR RESERVA Y CONFIDENCIALIDAD</t>
  </si>
  <si>
    <t xml:space="preserve">PROCEDENTE PARCIAL POR RESERVA E INEXISTENCIA</t>
  </si>
  <si>
    <t xml:space="preserve">IMPROCEDENTE POR RESERVADA</t>
  </si>
  <si>
    <t xml:space="preserve">PREVENCIÓN ENTRAMITE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</si>
</sst>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0.00%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8"/>
      <color rgb="FF000000"/>
      <name val="Calibri"/>
      <family val="0"/>
    </font>
    <font>
      <sz val="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A6A6A6"/>
        <bgColor rgb="FF9999FF"/>
      </patternFill>
    </fill>
    <fill>
      <patternFill patternType="solid">
        <fgColor rgb="FFC3D69B"/>
        <bgColor rgb="FFF2DCDB"/>
      </patternFill>
    </fill>
    <fill>
      <patternFill patternType="solid">
        <fgColor rgb="FFEEECE1"/>
        <bgColor rgb="FFF2F2F2"/>
      </patternFill>
    </fill>
    <fill>
      <patternFill patternType="solid">
        <fgColor rgb="FFF2F2F2"/>
        <bgColor rgb="FFEEECE1"/>
      </patternFill>
    </fill>
    <fill>
      <patternFill patternType="solid">
        <fgColor rgb="FFF2DCDB"/>
        <bgColor rgb="FFEEECE1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1" xfId="1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0" fillId="5" borderId="2" xfId="1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5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4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5" borderId="4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5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685800</xdr:colOff>
      <xdr:row>2</xdr:row>
      <xdr:rowOff>0</xdr:rowOff>
    </xdr:from>
    <xdr:to>
      <xdr:col>9</xdr:col>
      <xdr:colOff>799920</xdr:colOff>
      <xdr:row>3</xdr:row>
      <xdr:rowOff>123480</xdr:rowOff>
    </xdr:to>
    <xdr:sp>
      <xdr:nvSpPr>
        <xdr:cNvPr id="0" name="CustomShape 1"/>
        <xdr:cNvSpPr/>
      </xdr:nvSpPr>
      <xdr:spPr>
        <a:xfrm>
          <a:off x="5153400" y="380880"/>
          <a:ext cx="4797360" cy="313920"/>
        </a:xfrm>
        <a:prstGeom prst="rect">
          <a:avLst/>
        </a:prstGeom>
        <a:ln>
          <a:solidFill>
            <a:schemeClr val="bg1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s-MX" sz="1800" spc="-1" strike="noStrike">
              <a:solidFill>
                <a:srgbClr val="000000"/>
              </a:solidFill>
              <a:latin typeface="Calibri"/>
            </a:rPr>
            <a:t>Estadística solicitudes de información </a:t>
          </a:r>
          <a:endParaRPr b="0" lang="es-MX" sz="18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209520</xdr:colOff>
      <xdr:row>0</xdr:row>
      <xdr:rowOff>76320</xdr:rowOff>
    </xdr:from>
    <xdr:to>
      <xdr:col>1</xdr:col>
      <xdr:colOff>495000</xdr:colOff>
      <xdr:row>4</xdr:row>
      <xdr:rowOff>117360</xdr:rowOff>
    </xdr:to>
    <xdr:pic>
      <xdr:nvPicPr>
        <xdr:cNvPr id="1" name="2 Imagen" descr=""/>
        <xdr:cNvPicPr/>
      </xdr:nvPicPr>
      <xdr:blipFill>
        <a:blip r:embed="rId1"/>
        <a:stretch/>
      </xdr:blipFill>
      <xdr:spPr>
        <a:xfrm>
          <a:off x="209520" y="76320"/>
          <a:ext cx="1301400" cy="802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361800</xdr:colOff>
      <xdr:row>0</xdr:row>
      <xdr:rowOff>95400</xdr:rowOff>
    </xdr:from>
    <xdr:to>
      <xdr:col>13</xdr:col>
      <xdr:colOff>647280</xdr:colOff>
      <xdr:row>4</xdr:row>
      <xdr:rowOff>136440</xdr:rowOff>
    </xdr:to>
    <xdr:pic>
      <xdr:nvPicPr>
        <xdr:cNvPr id="2" name="3 Imagen" descr=""/>
        <xdr:cNvPicPr/>
      </xdr:nvPicPr>
      <xdr:blipFill>
        <a:blip r:embed="rId2"/>
        <a:stretch/>
      </xdr:blipFill>
      <xdr:spPr>
        <a:xfrm>
          <a:off x="12909960" y="95400"/>
          <a:ext cx="1221840" cy="802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9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A55" activeCellId="0" sqref="A55"/>
    </sheetView>
  </sheetViews>
  <sheetFormatPr defaultRowHeight="15" zeroHeight="false" outlineLevelRow="0" outlineLevelCol="0"/>
  <cols>
    <col collapsed="false" customWidth="false" hidden="false" outlineLevel="0" max="1" min="1" style="0" width="11.43"/>
    <col collapsed="false" customWidth="true" hidden="false" outlineLevel="0" max="2" min="2" style="0" width="11.28"/>
    <col collapsed="false" customWidth="true" hidden="false" outlineLevel="0" max="3" min="3" style="0" width="17"/>
    <col collapsed="false" customWidth="true" hidden="false" outlineLevel="0" max="9" min="4" style="0" width="10.53"/>
    <col collapsed="false" customWidth="true" hidden="false" outlineLevel="0" max="10" min="10" style="0" width="17.14"/>
    <col collapsed="false" customWidth="true" hidden="false" outlineLevel="0" max="1025" min="11" style="0" width="10.5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customFormat="false" ht="15.75" hidden="false" customHeight="false" outlineLevel="0" collapsed="false">
      <c r="A5" s="1"/>
      <c r="C5" s="2" t="s">
        <v>0</v>
      </c>
      <c r="G5" s="1"/>
      <c r="H5" s="1"/>
      <c r="J5" s="2" t="s">
        <v>0</v>
      </c>
      <c r="N5" s="1"/>
      <c r="O5" s="1"/>
      <c r="P5" s="1"/>
    </row>
    <row r="6" customFormat="false" ht="19.5" hidden="false" customHeight="true" outlineLevel="0" collapsed="false">
      <c r="A6" s="1"/>
      <c r="B6" s="3" t="s">
        <v>1</v>
      </c>
      <c r="C6" s="3"/>
      <c r="D6" s="3"/>
      <c r="E6" s="3"/>
      <c r="F6" s="3"/>
      <c r="G6" s="1"/>
      <c r="H6" s="1"/>
      <c r="I6" s="3" t="s">
        <v>2</v>
      </c>
      <c r="J6" s="3"/>
      <c r="K6" s="3"/>
      <c r="L6" s="3"/>
      <c r="M6" s="3"/>
      <c r="N6" s="1"/>
      <c r="O6" s="1"/>
      <c r="P6" s="1"/>
    </row>
    <row r="7" customFormat="false" ht="15.75" hidden="false" customHeight="true" outlineLevel="0" collapsed="false">
      <c r="A7" s="1"/>
      <c r="B7" s="4" t="s">
        <v>3</v>
      </c>
      <c r="C7" s="5" t="s">
        <v>4</v>
      </c>
      <c r="D7" s="5"/>
      <c r="E7" s="6" t="s">
        <v>5</v>
      </c>
      <c r="F7" s="4" t="s">
        <v>6</v>
      </c>
      <c r="G7" s="1"/>
      <c r="H7" s="1"/>
      <c r="I7" s="4" t="s">
        <v>7</v>
      </c>
      <c r="J7" s="4" t="s">
        <v>8</v>
      </c>
      <c r="K7" s="4" t="s">
        <v>9</v>
      </c>
      <c r="L7" s="4" t="s">
        <v>10</v>
      </c>
      <c r="M7" s="4" t="s">
        <v>6</v>
      </c>
      <c r="N7" s="1"/>
      <c r="O7" s="1"/>
      <c r="P7" s="1"/>
    </row>
    <row r="8" customFormat="false" ht="16.5" hidden="false" customHeight="false" outlineLevel="0" collapsed="false">
      <c r="A8" s="1"/>
      <c r="B8" s="7" t="n">
        <v>2</v>
      </c>
      <c r="C8" s="8" t="n">
        <v>1</v>
      </c>
      <c r="D8" s="8"/>
      <c r="E8" s="9" t="n">
        <v>2</v>
      </c>
      <c r="F8" s="10" t="n">
        <v>5</v>
      </c>
      <c r="G8" s="1"/>
      <c r="H8" s="1"/>
      <c r="I8" s="7" t="n">
        <v>5</v>
      </c>
      <c r="J8" s="7" t="n">
        <v>0</v>
      </c>
      <c r="K8" s="7" t="n">
        <v>0</v>
      </c>
      <c r="L8" s="7" t="n">
        <v>0</v>
      </c>
      <c r="M8" s="10" t="n">
        <f aca="false">SUM(I8:L8)</f>
        <v>5</v>
      </c>
      <c r="N8" s="1"/>
      <c r="O8" s="1"/>
      <c r="P8" s="1"/>
    </row>
    <row r="9" customFormat="false" ht="16.5" hidden="false" customHeight="false" outlineLevel="0" collapsed="false">
      <c r="A9" s="1"/>
      <c r="B9" s="11" t="n">
        <f aca="false">B8/$F$8</f>
        <v>0.4</v>
      </c>
      <c r="C9" s="12" t="n">
        <f aca="false">C8/F8</f>
        <v>0.2</v>
      </c>
      <c r="D9" s="12"/>
      <c r="E9" s="13" t="n">
        <f aca="false">E8/F8</f>
        <v>0.4</v>
      </c>
      <c r="F9" s="14" t="n">
        <v>1</v>
      </c>
      <c r="G9" s="1"/>
      <c r="H9" s="1"/>
      <c r="I9" s="11" t="n">
        <f aca="false">I8/M8</f>
        <v>1</v>
      </c>
      <c r="J9" s="11" t="n">
        <f aca="false">J8/M8</f>
        <v>0</v>
      </c>
      <c r="K9" s="11" t="n">
        <f aca="false">K8/M8</f>
        <v>0</v>
      </c>
      <c r="L9" s="11" t="n">
        <f aca="false">L8/M8</f>
        <v>0</v>
      </c>
      <c r="M9" s="14" t="n">
        <v>1</v>
      </c>
      <c r="N9" s="1"/>
      <c r="O9" s="1"/>
      <c r="P9" s="1"/>
    </row>
    <row r="10" customFormat="false" ht="15" hidden="false" customHeight="false" outlineLevel="0" collapsed="false">
      <c r="A10" s="1"/>
      <c r="G10" s="1"/>
      <c r="H10" s="1"/>
      <c r="N10" s="1"/>
      <c r="O10" s="1"/>
      <c r="P10" s="1"/>
    </row>
    <row r="11" customFormat="false" ht="15" hidden="false" customHeight="false" outlineLevel="0" collapsed="false">
      <c r="A11" s="1"/>
      <c r="G11" s="1"/>
      <c r="H11" s="1"/>
      <c r="N11" s="1"/>
      <c r="O11" s="1"/>
      <c r="P11" s="1"/>
    </row>
    <row r="12" customFormat="false" ht="15.75" hidden="false" customHeight="false" outlineLevel="0" collapsed="false">
      <c r="A12" s="1"/>
      <c r="C12" s="2" t="s">
        <v>11</v>
      </c>
      <c r="G12" s="1"/>
      <c r="H12" s="1"/>
      <c r="J12" s="2" t="s">
        <v>11</v>
      </c>
      <c r="N12" s="1"/>
      <c r="O12" s="1"/>
      <c r="P12" s="1"/>
    </row>
    <row r="13" customFormat="false" ht="19.5" hidden="false" customHeight="true" outlineLevel="0" collapsed="false">
      <c r="A13" s="1"/>
      <c r="B13" s="3" t="s">
        <v>1</v>
      </c>
      <c r="C13" s="3"/>
      <c r="D13" s="3"/>
      <c r="E13" s="3"/>
      <c r="F13" s="3"/>
      <c r="G13" s="1"/>
      <c r="H13" s="1"/>
      <c r="I13" s="3" t="s">
        <v>2</v>
      </c>
      <c r="J13" s="3"/>
      <c r="K13" s="3"/>
      <c r="L13" s="3"/>
      <c r="M13" s="3"/>
      <c r="N13" s="1"/>
      <c r="O13" s="1"/>
      <c r="P13" s="1"/>
    </row>
    <row r="14" customFormat="false" ht="15.75" hidden="false" customHeight="true" outlineLevel="0" collapsed="false">
      <c r="A14" s="1"/>
      <c r="B14" s="4" t="s">
        <v>3</v>
      </c>
      <c r="C14" s="5" t="s">
        <v>4</v>
      </c>
      <c r="D14" s="5"/>
      <c r="E14" s="6" t="s">
        <v>5</v>
      </c>
      <c r="F14" s="4" t="s">
        <v>6</v>
      </c>
      <c r="G14" s="1"/>
      <c r="H14" s="1"/>
      <c r="I14" s="4" t="s">
        <v>7</v>
      </c>
      <c r="J14" s="4" t="s">
        <v>8</v>
      </c>
      <c r="K14" s="4" t="s">
        <v>9</v>
      </c>
      <c r="L14" s="4" t="s">
        <v>10</v>
      </c>
      <c r="M14" s="4" t="s">
        <v>6</v>
      </c>
      <c r="N14" s="1"/>
      <c r="O14" s="1"/>
      <c r="P14" s="1"/>
    </row>
    <row r="15" customFormat="false" ht="16.5" hidden="false" customHeight="false" outlineLevel="0" collapsed="false">
      <c r="A15" s="1"/>
      <c r="B15" s="7"/>
      <c r="C15" s="8" t="n">
        <v>2</v>
      </c>
      <c r="D15" s="8"/>
      <c r="E15" s="9" t="n">
        <v>4</v>
      </c>
      <c r="F15" s="10" t="n">
        <f aca="false">SUM(B15:E15)</f>
        <v>6</v>
      </c>
      <c r="G15" s="1"/>
      <c r="H15" s="1"/>
      <c r="I15" s="7" t="n">
        <v>3</v>
      </c>
      <c r="J15" s="7" t="n">
        <v>1</v>
      </c>
      <c r="K15" s="7" t="n">
        <v>0</v>
      </c>
      <c r="L15" s="7" t="n">
        <v>2</v>
      </c>
      <c r="M15" s="10" t="n">
        <f aca="false">SUM(I15:L15)</f>
        <v>6</v>
      </c>
      <c r="N15" s="1"/>
      <c r="O15" s="1"/>
      <c r="P15" s="1"/>
    </row>
    <row r="16" customFormat="false" ht="16.5" hidden="false" customHeight="false" outlineLevel="0" collapsed="false">
      <c r="A16" s="1"/>
      <c r="B16" s="11" t="n">
        <f aca="false">B15/F15</f>
        <v>0</v>
      </c>
      <c r="C16" s="12" t="n">
        <f aca="false">C15/F15</f>
        <v>0.333333333333333</v>
      </c>
      <c r="D16" s="12"/>
      <c r="E16" s="13" t="n">
        <f aca="false">E15/F15</f>
        <v>0.666666666666667</v>
      </c>
      <c r="F16" s="14" t="n">
        <v>1</v>
      </c>
      <c r="G16" s="1"/>
      <c r="H16" s="1"/>
      <c r="I16" s="11" t="n">
        <f aca="false">I15/M15</f>
        <v>0.5</v>
      </c>
      <c r="J16" s="11" t="n">
        <f aca="false">J15/M15</f>
        <v>0.166666666666667</v>
      </c>
      <c r="K16" s="11" t="n">
        <f aca="false">K15/M15</f>
        <v>0</v>
      </c>
      <c r="L16" s="11" t="n">
        <f aca="false">L15/M15</f>
        <v>0.333333333333333</v>
      </c>
      <c r="M16" s="14" t="n">
        <f aca="false">SUM(I16:L16)</f>
        <v>1</v>
      </c>
      <c r="N16" s="1"/>
      <c r="O16" s="1"/>
      <c r="P16" s="1"/>
    </row>
    <row r="17" customFormat="false" ht="15" hidden="false" customHeight="false" outlineLevel="0" collapsed="false">
      <c r="A17" s="1"/>
      <c r="G17" s="1"/>
      <c r="H17" s="1"/>
      <c r="N17" s="1"/>
      <c r="O17" s="1"/>
      <c r="P17" s="1"/>
    </row>
    <row r="18" customFormat="false" ht="15" hidden="false" customHeight="false" outlineLevel="0" collapsed="false">
      <c r="A18" s="1"/>
      <c r="G18" s="1"/>
      <c r="H18" s="1"/>
      <c r="N18" s="1"/>
      <c r="O18" s="1"/>
      <c r="P18" s="1"/>
    </row>
    <row r="19" customFormat="false" ht="15.75" hidden="false" customHeight="false" outlineLevel="0" collapsed="false">
      <c r="A19" s="1"/>
      <c r="C19" s="2" t="s">
        <v>12</v>
      </c>
      <c r="G19" s="1"/>
      <c r="H19" s="1"/>
      <c r="J19" s="2" t="s">
        <v>13</v>
      </c>
      <c r="N19" s="1"/>
      <c r="O19" s="1"/>
      <c r="P19" s="1"/>
    </row>
    <row r="20" customFormat="false" ht="19.5" hidden="false" customHeight="true" outlineLevel="0" collapsed="false">
      <c r="A20" s="1"/>
      <c r="B20" s="3" t="s">
        <v>1</v>
      </c>
      <c r="C20" s="3"/>
      <c r="D20" s="3"/>
      <c r="E20" s="3"/>
      <c r="F20" s="3"/>
      <c r="G20" s="1"/>
      <c r="H20" s="1"/>
      <c r="I20" s="3" t="s">
        <v>2</v>
      </c>
      <c r="J20" s="3"/>
      <c r="K20" s="3"/>
      <c r="L20" s="3"/>
      <c r="M20" s="3"/>
      <c r="N20" s="1"/>
      <c r="O20" s="1"/>
      <c r="P20" s="1"/>
    </row>
    <row r="21" customFormat="false" ht="15.75" hidden="false" customHeight="true" outlineLevel="0" collapsed="false">
      <c r="A21" s="1"/>
      <c r="B21" s="4" t="s">
        <v>3</v>
      </c>
      <c r="C21" s="5" t="s">
        <v>4</v>
      </c>
      <c r="D21" s="5"/>
      <c r="E21" s="6" t="s">
        <v>5</v>
      </c>
      <c r="F21" s="4" t="s">
        <v>6</v>
      </c>
      <c r="G21" s="1"/>
      <c r="H21" s="1"/>
      <c r="I21" s="4" t="s">
        <v>7</v>
      </c>
      <c r="J21" s="4" t="s">
        <v>8</v>
      </c>
      <c r="K21" s="4" t="s">
        <v>9</v>
      </c>
      <c r="L21" s="4" t="s">
        <v>10</v>
      </c>
      <c r="M21" s="4" t="s">
        <v>6</v>
      </c>
      <c r="N21" s="1"/>
      <c r="O21" s="1"/>
      <c r="P21" s="1"/>
    </row>
    <row r="22" customFormat="false" ht="16.5" hidden="false" customHeight="false" outlineLevel="0" collapsed="false">
      <c r="A22" s="1"/>
      <c r="B22" s="7" t="n">
        <v>0</v>
      </c>
      <c r="C22" s="8" t="n">
        <v>0</v>
      </c>
      <c r="D22" s="8"/>
      <c r="E22" s="9" t="n">
        <v>2</v>
      </c>
      <c r="F22" s="10" t="n">
        <v>2</v>
      </c>
      <c r="G22" s="1"/>
      <c r="H22" s="1"/>
      <c r="I22" s="7" t="n">
        <v>0</v>
      </c>
      <c r="J22" s="7" t="n">
        <v>1</v>
      </c>
      <c r="K22" s="7" t="n">
        <v>0</v>
      </c>
      <c r="L22" s="7" t="n">
        <v>1</v>
      </c>
      <c r="M22" s="10" t="n">
        <f aca="false">SUM(I22:L22)</f>
        <v>2</v>
      </c>
      <c r="N22" s="1"/>
      <c r="O22" s="1"/>
      <c r="P22" s="1"/>
    </row>
    <row r="23" customFormat="false" ht="16.5" hidden="false" customHeight="false" outlineLevel="0" collapsed="false">
      <c r="A23" s="1"/>
      <c r="B23" s="11" t="n">
        <f aca="false">B22/F22</f>
        <v>0</v>
      </c>
      <c r="C23" s="12" t="n">
        <f aca="false">C22/F22</f>
        <v>0</v>
      </c>
      <c r="D23" s="12"/>
      <c r="E23" s="13" t="n">
        <f aca="false">E22/F22</f>
        <v>1</v>
      </c>
      <c r="F23" s="14" t="n">
        <v>1</v>
      </c>
      <c r="G23" s="1"/>
      <c r="H23" s="1"/>
      <c r="I23" s="11" t="n">
        <f aca="false">I22/M22</f>
        <v>0</v>
      </c>
      <c r="J23" s="11" t="n">
        <f aca="false">J22*M23/M22</f>
        <v>0.5</v>
      </c>
      <c r="K23" s="11" t="n">
        <f aca="false">K22*M23/M22</f>
        <v>0</v>
      </c>
      <c r="L23" s="11" t="n">
        <f aca="false">L22*M23/M22</f>
        <v>0.5</v>
      </c>
      <c r="M23" s="14" t="n">
        <v>1</v>
      </c>
      <c r="N23" s="1"/>
      <c r="O23" s="1"/>
      <c r="P23" s="1"/>
    </row>
    <row r="24" customFormat="false" ht="15" hidden="false" customHeight="fals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customFormat="false" ht="15" hidden="false" customHeight="fals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customFormat="false" ht="15.75" hidden="false" customHeight="false" outlineLevel="0" collapsed="false">
      <c r="A26" s="1"/>
      <c r="B26" s="1"/>
      <c r="C26" s="15" t="s">
        <v>14</v>
      </c>
      <c r="D26" s="1"/>
      <c r="E26" s="1"/>
      <c r="F26" s="1"/>
      <c r="G26" s="1"/>
      <c r="H26" s="1"/>
      <c r="I26" s="1"/>
      <c r="J26" s="15" t="s">
        <v>15</v>
      </c>
      <c r="K26" s="1"/>
      <c r="L26" s="1"/>
      <c r="M26" s="1"/>
      <c r="N26" s="1"/>
      <c r="O26" s="1"/>
      <c r="P26" s="1"/>
    </row>
    <row r="27" customFormat="false" ht="19.5" hidden="false" customHeight="true" outlineLevel="0" collapsed="false">
      <c r="A27" s="1"/>
      <c r="B27" s="3" t="s">
        <v>1</v>
      </c>
      <c r="C27" s="3"/>
      <c r="D27" s="3"/>
      <c r="E27" s="3"/>
      <c r="F27" s="3"/>
      <c r="G27" s="1"/>
      <c r="H27" s="1"/>
      <c r="I27" s="3" t="s">
        <v>2</v>
      </c>
      <c r="J27" s="3"/>
      <c r="K27" s="3"/>
      <c r="L27" s="3"/>
      <c r="M27" s="3"/>
      <c r="N27" s="1"/>
      <c r="O27" s="1"/>
      <c r="P27" s="1"/>
    </row>
    <row r="28" customFormat="false" ht="15.75" hidden="false" customHeight="true" outlineLevel="0" collapsed="false">
      <c r="A28" s="1"/>
      <c r="B28" s="4" t="s">
        <v>3</v>
      </c>
      <c r="C28" s="5" t="s">
        <v>4</v>
      </c>
      <c r="D28" s="5"/>
      <c r="E28" s="6" t="s">
        <v>5</v>
      </c>
      <c r="F28" s="4" t="s">
        <v>6</v>
      </c>
      <c r="G28" s="1"/>
      <c r="H28" s="1"/>
      <c r="I28" s="4" t="s">
        <v>7</v>
      </c>
      <c r="J28" s="4" t="s">
        <v>8</v>
      </c>
      <c r="K28" s="4" t="s">
        <v>9</v>
      </c>
      <c r="L28" s="4" t="s">
        <v>10</v>
      </c>
      <c r="M28" s="4" t="s">
        <v>6</v>
      </c>
      <c r="N28" s="1"/>
      <c r="O28" s="1"/>
      <c r="P28" s="1"/>
    </row>
    <row r="29" customFormat="false" ht="16.5" hidden="false" customHeight="false" outlineLevel="0" collapsed="false">
      <c r="A29" s="1"/>
      <c r="B29" s="7" t="n">
        <v>0</v>
      </c>
      <c r="C29" s="8" t="n">
        <v>0</v>
      </c>
      <c r="D29" s="8"/>
      <c r="E29" s="9" t="n">
        <v>7</v>
      </c>
      <c r="F29" s="10" t="n">
        <f aca="false">E29+C29+B29</f>
        <v>7</v>
      </c>
      <c r="G29" s="1"/>
      <c r="H29" s="1"/>
      <c r="I29" s="7" t="n">
        <v>5</v>
      </c>
      <c r="J29" s="7" t="n">
        <v>2</v>
      </c>
      <c r="K29" s="7" t="n">
        <v>0</v>
      </c>
      <c r="L29" s="7" t="n">
        <v>0</v>
      </c>
      <c r="M29" s="10" t="n">
        <f aca="false">L29+J29+I29</f>
        <v>7</v>
      </c>
      <c r="N29" s="1"/>
      <c r="O29" s="1"/>
      <c r="P29" s="1"/>
    </row>
    <row r="30" customFormat="false" ht="16.5" hidden="false" customHeight="false" outlineLevel="0" collapsed="false">
      <c r="A30" s="1"/>
      <c r="B30" s="11" t="n">
        <f aca="false">B29/F29</f>
        <v>0</v>
      </c>
      <c r="C30" s="12" t="n">
        <f aca="false">C29/F29</f>
        <v>0</v>
      </c>
      <c r="D30" s="12"/>
      <c r="E30" s="13" t="n">
        <f aca="false">E29/F29</f>
        <v>1</v>
      </c>
      <c r="F30" s="16" t="n">
        <v>1</v>
      </c>
      <c r="G30" s="1"/>
      <c r="H30" s="1"/>
      <c r="I30" s="11" t="n">
        <f aca="false">I29/M29</f>
        <v>0.714285714285714</v>
      </c>
      <c r="J30" s="11" t="n">
        <f aca="false">J29/M29</f>
        <v>0.285714285714286</v>
      </c>
      <c r="K30" s="11" t="n">
        <f aca="false">K29/M29</f>
        <v>0</v>
      </c>
      <c r="L30" s="11" t="n">
        <f aca="false">L29/M29</f>
        <v>0</v>
      </c>
      <c r="M30" s="16" t="n">
        <f aca="false">SUM(I30:L30)</f>
        <v>1</v>
      </c>
      <c r="N30" s="1"/>
      <c r="O30" s="1"/>
      <c r="P30" s="1"/>
    </row>
    <row r="31" customFormat="false" ht="15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7"/>
      <c r="J31" s="17"/>
      <c r="K31" s="1"/>
      <c r="L31" s="1"/>
      <c r="M31" s="1"/>
      <c r="N31" s="1"/>
      <c r="O31" s="1"/>
      <c r="P31" s="1"/>
    </row>
    <row r="32" customFormat="false" ht="15" hidden="false" customHeight="fals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7"/>
      <c r="M32" s="1"/>
      <c r="N32" s="1"/>
      <c r="O32" s="1"/>
      <c r="P32" s="1"/>
    </row>
    <row r="33" customFormat="false" ht="15.75" hidden="false" customHeight="false" outlineLevel="0" collapsed="false">
      <c r="A33" s="1"/>
      <c r="B33" s="1"/>
      <c r="C33" s="15" t="s">
        <v>16</v>
      </c>
      <c r="D33" s="1"/>
      <c r="E33" s="1"/>
      <c r="F33" s="1"/>
      <c r="G33" s="1"/>
      <c r="H33" s="1"/>
      <c r="I33" s="1"/>
      <c r="J33" s="15" t="s">
        <v>16</v>
      </c>
      <c r="K33" s="1"/>
      <c r="L33" s="1"/>
      <c r="M33" s="1"/>
      <c r="N33" s="1"/>
      <c r="O33" s="1"/>
      <c r="P33" s="1"/>
    </row>
    <row r="34" customFormat="false" ht="19.5" hidden="false" customHeight="true" outlineLevel="0" collapsed="false">
      <c r="A34" s="1"/>
      <c r="B34" s="3" t="s">
        <v>1</v>
      </c>
      <c r="C34" s="3"/>
      <c r="D34" s="3"/>
      <c r="E34" s="3"/>
      <c r="F34" s="3"/>
      <c r="G34" s="1"/>
      <c r="H34" s="1"/>
      <c r="I34" s="3" t="s">
        <v>2</v>
      </c>
      <c r="J34" s="3"/>
      <c r="K34" s="3"/>
      <c r="L34" s="3"/>
      <c r="M34" s="3"/>
      <c r="N34" s="1"/>
      <c r="O34" s="1"/>
      <c r="P34" s="1"/>
    </row>
    <row r="35" customFormat="false" ht="15.75" hidden="false" customHeight="true" outlineLevel="0" collapsed="false">
      <c r="A35" s="1"/>
      <c r="B35" s="4" t="s">
        <v>3</v>
      </c>
      <c r="C35" s="5" t="s">
        <v>4</v>
      </c>
      <c r="D35" s="5"/>
      <c r="E35" s="6" t="s">
        <v>5</v>
      </c>
      <c r="F35" s="4" t="s">
        <v>6</v>
      </c>
      <c r="G35" s="1"/>
      <c r="H35" s="1"/>
      <c r="I35" s="4" t="s">
        <v>7</v>
      </c>
      <c r="J35" s="4" t="s">
        <v>8</v>
      </c>
      <c r="K35" s="4" t="s">
        <v>9</v>
      </c>
      <c r="L35" s="4" t="s">
        <v>10</v>
      </c>
      <c r="M35" s="4" t="s">
        <v>6</v>
      </c>
      <c r="N35" s="1"/>
      <c r="O35" s="1"/>
      <c r="P35" s="1"/>
    </row>
    <row r="36" customFormat="false" ht="16.5" hidden="false" customHeight="false" outlineLevel="0" collapsed="false">
      <c r="A36" s="1"/>
      <c r="B36" s="7" t="n">
        <v>0</v>
      </c>
      <c r="C36" s="8" t="n">
        <v>4</v>
      </c>
      <c r="D36" s="8"/>
      <c r="E36" s="9" t="n">
        <v>0</v>
      </c>
      <c r="F36" s="10" t="n">
        <f aca="false">E36+C36+B36</f>
        <v>4</v>
      </c>
      <c r="G36" s="1"/>
      <c r="H36" s="1"/>
      <c r="I36" s="7" t="n">
        <v>4</v>
      </c>
      <c r="J36" s="7" t="n">
        <v>0</v>
      </c>
      <c r="K36" s="7" t="n">
        <v>0</v>
      </c>
      <c r="L36" s="7" t="n">
        <v>0</v>
      </c>
      <c r="M36" s="10" t="n">
        <f aca="false">L36+J36+I36</f>
        <v>4</v>
      </c>
      <c r="N36" s="1"/>
      <c r="O36" s="1"/>
      <c r="P36" s="1"/>
    </row>
    <row r="37" customFormat="false" ht="16.5" hidden="false" customHeight="false" outlineLevel="0" collapsed="false">
      <c r="A37" s="1"/>
      <c r="B37" s="11" t="n">
        <f aca="false">B36/F36</f>
        <v>0</v>
      </c>
      <c r="C37" s="12" t="n">
        <f aca="false">C36/F36</f>
        <v>1</v>
      </c>
      <c r="D37" s="12"/>
      <c r="E37" s="13" t="n">
        <f aca="false">E36/F36</f>
        <v>0</v>
      </c>
      <c r="F37" s="16" t="n">
        <v>1</v>
      </c>
      <c r="G37" s="1"/>
      <c r="H37" s="1"/>
      <c r="I37" s="11" t="n">
        <f aca="false">I36/M36</f>
        <v>1</v>
      </c>
      <c r="J37" s="11" t="n">
        <f aca="false">J36/M36</f>
        <v>0</v>
      </c>
      <c r="K37" s="11" t="n">
        <f aca="false">K36/M36</f>
        <v>0</v>
      </c>
      <c r="L37" s="11" t="n">
        <f aca="false">L36/M36</f>
        <v>0</v>
      </c>
      <c r="M37" s="16" t="n">
        <f aca="false">SUM(I37:L37)</f>
        <v>1</v>
      </c>
      <c r="N37" s="1"/>
      <c r="O37" s="1"/>
      <c r="P37" s="1"/>
    </row>
    <row r="38" customFormat="false" ht="15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customFormat="false" ht="19.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7"/>
      <c r="M39" s="1"/>
      <c r="N39" s="1"/>
      <c r="O39" s="1"/>
      <c r="P39" s="1"/>
    </row>
    <row r="40" customFormat="false" ht="15.75" hidden="false" customHeight="false" outlineLevel="0" collapsed="false">
      <c r="A40" s="1"/>
      <c r="B40" s="1"/>
      <c r="C40" s="15" t="s">
        <v>17</v>
      </c>
      <c r="D40" s="1"/>
      <c r="E40" s="1"/>
      <c r="F40" s="1"/>
      <c r="G40" s="1"/>
      <c r="H40" s="1"/>
      <c r="I40" s="1"/>
      <c r="J40" s="15" t="s">
        <v>18</v>
      </c>
      <c r="K40" s="1"/>
      <c r="L40" s="1"/>
      <c r="M40" s="1"/>
      <c r="N40" s="1"/>
      <c r="O40" s="1"/>
      <c r="P40" s="1"/>
    </row>
    <row r="41" customFormat="false" ht="19.5" hidden="false" customHeight="true" outlineLevel="0" collapsed="false">
      <c r="A41" s="1"/>
      <c r="B41" s="3" t="s">
        <v>1</v>
      </c>
      <c r="C41" s="3"/>
      <c r="D41" s="3"/>
      <c r="E41" s="3"/>
      <c r="F41" s="3"/>
      <c r="G41" s="1"/>
      <c r="H41" s="1"/>
      <c r="I41" s="3" t="s">
        <v>2</v>
      </c>
      <c r="J41" s="3"/>
      <c r="K41" s="3"/>
      <c r="L41" s="3"/>
      <c r="M41" s="3"/>
      <c r="N41" s="1"/>
      <c r="O41" s="1"/>
      <c r="P41" s="1"/>
    </row>
    <row r="42" customFormat="false" ht="15.75" hidden="false" customHeight="true" outlineLevel="0" collapsed="false">
      <c r="A42" s="1"/>
      <c r="B42" s="4" t="s">
        <v>3</v>
      </c>
      <c r="C42" s="5" t="s">
        <v>4</v>
      </c>
      <c r="D42" s="5"/>
      <c r="E42" s="6" t="s">
        <v>5</v>
      </c>
      <c r="F42" s="4" t="s">
        <v>6</v>
      </c>
      <c r="G42" s="1"/>
      <c r="H42" s="1"/>
      <c r="I42" s="4" t="s">
        <v>7</v>
      </c>
      <c r="J42" s="4" t="s">
        <v>8</v>
      </c>
      <c r="K42" s="4" t="s">
        <v>9</v>
      </c>
      <c r="L42" s="4" t="s">
        <v>10</v>
      </c>
      <c r="M42" s="4" t="s">
        <v>6</v>
      </c>
      <c r="N42" s="1"/>
      <c r="O42" s="1"/>
      <c r="P42" s="1"/>
    </row>
    <row r="43" customFormat="false" ht="16.5" hidden="false" customHeight="false" outlineLevel="0" collapsed="false">
      <c r="A43" s="1"/>
      <c r="B43" s="7" t="n">
        <v>0</v>
      </c>
      <c r="C43" s="8" t="n">
        <v>6</v>
      </c>
      <c r="D43" s="8"/>
      <c r="E43" s="9" t="n">
        <v>2</v>
      </c>
      <c r="F43" s="10" t="n">
        <f aca="false">E43+C43+B43</f>
        <v>8</v>
      </c>
      <c r="G43" s="1"/>
      <c r="H43" s="1"/>
      <c r="I43" s="7" t="n">
        <v>7</v>
      </c>
      <c r="J43" s="7" t="n">
        <v>1</v>
      </c>
      <c r="K43" s="7" t="n">
        <v>0</v>
      </c>
      <c r="L43" s="7" t="n">
        <v>0</v>
      </c>
      <c r="M43" s="10" t="n">
        <f aca="false">L43+J43+I43</f>
        <v>8</v>
      </c>
      <c r="N43" s="1"/>
    </row>
    <row r="44" customFormat="false" ht="16.5" hidden="false" customHeight="false" outlineLevel="0" collapsed="false">
      <c r="A44" s="1"/>
      <c r="B44" s="11" t="n">
        <f aca="false">B43/F43</f>
        <v>0</v>
      </c>
      <c r="C44" s="12" t="n">
        <f aca="false">C43/F43</f>
        <v>0.75</v>
      </c>
      <c r="D44" s="12"/>
      <c r="E44" s="13" t="n">
        <f aca="false">E43/F43</f>
        <v>0.25</v>
      </c>
      <c r="F44" s="16" t="n">
        <v>1</v>
      </c>
      <c r="G44" s="1"/>
      <c r="H44" s="1"/>
      <c r="I44" s="11" t="n">
        <f aca="false">I43/M43</f>
        <v>0.875</v>
      </c>
      <c r="J44" s="11" t="n">
        <f aca="false">J43/M43</f>
        <v>0.125</v>
      </c>
      <c r="K44" s="11" t="n">
        <f aca="false">K43/M43</f>
        <v>0</v>
      </c>
      <c r="L44" s="11" t="n">
        <f aca="false">L43/M43</f>
        <v>0</v>
      </c>
      <c r="M44" s="16" t="n">
        <f aca="false">SUM(I44:L44)</f>
        <v>1</v>
      </c>
      <c r="N44" s="1"/>
    </row>
    <row r="47" customFormat="false" ht="15" hidden="false" customHeight="false" outlineLevel="0" collapsed="false">
      <c r="B47" s="1"/>
      <c r="C47" s="1" t="s">
        <v>19</v>
      </c>
      <c r="D47" s="1"/>
      <c r="E47" s="1"/>
      <c r="F47" s="1"/>
      <c r="G47" s="1"/>
      <c r="H47" s="1"/>
      <c r="I47" s="1"/>
      <c r="J47" s="1"/>
      <c r="K47" s="1"/>
      <c r="L47" s="17"/>
      <c r="M47" s="1"/>
    </row>
    <row r="48" customFormat="false" ht="15.75" hidden="false" customHeight="false" outlineLevel="0" collapsed="false">
      <c r="B48" s="1"/>
      <c r="C48" s="15" t="s">
        <v>20</v>
      </c>
      <c r="D48" s="1"/>
      <c r="E48" s="1"/>
      <c r="F48" s="1"/>
      <c r="G48" s="1"/>
      <c r="H48" s="1"/>
      <c r="I48" s="1"/>
      <c r="J48" s="15" t="s">
        <v>21</v>
      </c>
      <c r="K48" s="1"/>
      <c r="L48" s="1"/>
      <c r="M48" s="1"/>
    </row>
    <row r="49" customFormat="false" ht="19.5" hidden="false" customHeight="true" outlineLevel="0" collapsed="false">
      <c r="B49" s="3" t="s">
        <v>1</v>
      </c>
      <c r="C49" s="3"/>
      <c r="D49" s="3"/>
      <c r="E49" s="3"/>
      <c r="F49" s="3"/>
      <c r="G49" s="1"/>
      <c r="H49" s="1"/>
      <c r="I49" s="3" t="s">
        <v>2</v>
      </c>
      <c r="J49" s="3"/>
      <c r="K49" s="3"/>
      <c r="L49" s="3"/>
      <c r="M49" s="3"/>
    </row>
    <row r="50" customFormat="false" ht="15.75" hidden="false" customHeight="true" outlineLevel="0" collapsed="false">
      <c r="B50" s="4" t="s">
        <v>3</v>
      </c>
      <c r="C50" s="5" t="s">
        <v>4</v>
      </c>
      <c r="D50" s="5"/>
      <c r="E50" s="6" t="s">
        <v>5</v>
      </c>
      <c r="F50" s="4" t="s">
        <v>6</v>
      </c>
      <c r="G50" s="1"/>
      <c r="H50" s="1"/>
      <c r="I50" s="4" t="s">
        <v>7</v>
      </c>
      <c r="J50" s="4" t="s">
        <v>8</v>
      </c>
      <c r="K50" s="4" t="s">
        <v>9</v>
      </c>
      <c r="L50" s="4" t="s">
        <v>10</v>
      </c>
      <c r="M50" s="4" t="s">
        <v>6</v>
      </c>
    </row>
    <row r="51" customFormat="false" ht="16.5" hidden="false" customHeight="false" outlineLevel="0" collapsed="false">
      <c r="B51" s="7" t="n">
        <v>0</v>
      </c>
      <c r="C51" s="8" t="n">
        <v>0</v>
      </c>
      <c r="D51" s="8"/>
      <c r="E51" s="9" t="n">
        <v>7</v>
      </c>
      <c r="F51" s="10" t="n">
        <f aca="false">E51+C51+B51</f>
        <v>7</v>
      </c>
      <c r="G51" s="1"/>
      <c r="H51" s="1"/>
      <c r="I51" s="7" t="n">
        <v>6</v>
      </c>
      <c r="J51" s="7" t="n">
        <v>1</v>
      </c>
      <c r="K51" s="7" t="n">
        <v>0</v>
      </c>
      <c r="L51" s="7" t="n">
        <v>0</v>
      </c>
      <c r="M51" s="10" t="n">
        <f aca="false">L51+J51+I51</f>
        <v>7</v>
      </c>
    </row>
    <row r="52" customFormat="false" ht="16.5" hidden="false" customHeight="false" outlineLevel="0" collapsed="false">
      <c r="B52" s="11" t="n">
        <f aca="false">B51/F51</f>
        <v>0</v>
      </c>
      <c r="C52" s="12" t="n">
        <f aca="false">C51/F51</f>
        <v>0</v>
      </c>
      <c r="D52" s="12"/>
      <c r="E52" s="13" t="n">
        <f aca="false">E51/F51</f>
        <v>1</v>
      </c>
      <c r="F52" s="16" t="n">
        <v>1</v>
      </c>
      <c r="G52" s="1"/>
      <c r="H52" s="1"/>
      <c r="I52" s="11" t="n">
        <f aca="false">I51/M51</f>
        <v>0.857142857142857</v>
      </c>
      <c r="J52" s="11" t="n">
        <f aca="false">J51/M51</f>
        <v>0.142857142857143</v>
      </c>
      <c r="K52" s="11" t="n">
        <f aca="false">K51/M51</f>
        <v>0</v>
      </c>
      <c r="L52" s="11" t="n">
        <f aca="false">L51/M51</f>
        <v>0</v>
      </c>
      <c r="M52" s="16" t="n">
        <f aca="false">SUM(I52:L52)</f>
        <v>1</v>
      </c>
    </row>
    <row r="55" customFormat="false" ht="15.75" hidden="false" customHeight="false" outlineLevel="0" collapsed="false">
      <c r="B55" s="1"/>
      <c r="C55" s="15" t="s">
        <v>22</v>
      </c>
      <c r="D55" s="1"/>
      <c r="E55" s="1"/>
      <c r="F55" s="1"/>
      <c r="G55" s="1"/>
      <c r="H55" s="1"/>
      <c r="I55" s="1"/>
      <c r="J55" s="15" t="s">
        <v>23</v>
      </c>
      <c r="K55" s="1"/>
      <c r="L55" s="1"/>
      <c r="M55" s="1"/>
    </row>
    <row r="56" customFormat="false" ht="19.5" hidden="false" customHeight="true" outlineLevel="0" collapsed="false">
      <c r="B56" s="3" t="s">
        <v>1</v>
      </c>
      <c r="C56" s="3"/>
      <c r="D56" s="3"/>
      <c r="E56" s="3"/>
      <c r="F56" s="3"/>
      <c r="G56" s="1"/>
      <c r="H56" s="1"/>
      <c r="I56" s="3" t="s">
        <v>2</v>
      </c>
      <c r="J56" s="3"/>
      <c r="K56" s="3"/>
      <c r="L56" s="3"/>
      <c r="M56" s="3"/>
    </row>
    <row r="57" customFormat="false" ht="15.75" hidden="false" customHeight="true" outlineLevel="0" collapsed="false">
      <c r="B57" s="4" t="s">
        <v>3</v>
      </c>
      <c r="C57" s="5" t="s">
        <v>4</v>
      </c>
      <c r="D57" s="5"/>
      <c r="E57" s="6" t="s">
        <v>5</v>
      </c>
      <c r="F57" s="4" t="s">
        <v>6</v>
      </c>
      <c r="G57" s="1"/>
      <c r="H57" s="1"/>
      <c r="I57" s="4" t="s">
        <v>7</v>
      </c>
      <c r="J57" s="4" t="s">
        <v>8</v>
      </c>
      <c r="K57" s="4" t="s">
        <v>9</v>
      </c>
      <c r="L57" s="4" t="s">
        <v>10</v>
      </c>
      <c r="M57" s="4" t="s">
        <v>6</v>
      </c>
    </row>
    <row r="58" customFormat="false" ht="16.5" hidden="false" customHeight="false" outlineLevel="0" collapsed="false">
      <c r="B58" s="7" t="n">
        <v>48</v>
      </c>
      <c r="C58" s="8" t="n">
        <v>2</v>
      </c>
      <c r="D58" s="8"/>
      <c r="E58" s="9" t="n">
        <v>6</v>
      </c>
      <c r="F58" s="10" t="n">
        <f aca="false">E58+C58+B58</f>
        <v>56</v>
      </c>
      <c r="G58" s="1"/>
      <c r="H58" s="1"/>
      <c r="I58" s="7" t="n">
        <v>12</v>
      </c>
      <c r="J58" s="7" t="n">
        <v>41</v>
      </c>
      <c r="K58" s="7" t="n">
        <v>1</v>
      </c>
      <c r="L58" s="7" t="n">
        <v>3</v>
      </c>
      <c r="M58" s="10" t="n">
        <f aca="false">L58+J58+I58</f>
        <v>56</v>
      </c>
    </row>
    <row r="59" customFormat="false" ht="16.5" hidden="false" customHeight="false" outlineLevel="0" collapsed="false">
      <c r="B59" s="11" t="n">
        <f aca="false">B58/F58</f>
        <v>0.857142857142857</v>
      </c>
      <c r="C59" s="12" t="n">
        <f aca="false">C58/F58</f>
        <v>0.0357142857142857</v>
      </c>
      <c r="D59" s="12"/>
      <c r="E59" s="13" t="n">
        <f aca="false">E58/F58</f>
        <v>0.107142857142857</v>
      </c>
      <c r="F59" s="16" t="n">
        <v>1</v>
      </c>
      <c r="G59" s="1"/>
      <c r="H59" s="1"/>
      <c r="I59" s="11" t="n">
        <f aca="false">I58/M58</f>
        <v>0.214285714285714</v>
      </c>
      <c r="J59" s="11" t="n">
        <f aca="false">J58/M58</f>
        <v>0.732142857142857</v>
      </c>
      <c r="K59" s="11" t="n">
        <f aca="false">K58/M58</f>
        <v>0.0178571428571429</v>
      </c>
      <c r="L59" s="11" t="n">
        <f aca="false">L58/M58</f>
        <v>0.0535714285714286</v>
      </c>
      <c r="M59" s="16" t="n">
        <f aca="false">SUM(I59:L59)</f>
        <v>1.01785714285714</v>
      </c>
    </row>
  </sheetData>
  <sheetProtection sheet="true" password="ecdb" objects="true" scenarios="true"/>
  <mergeCells count="40">
    <mergeCell ref="B6:F6"/>
    <mergeCell ref="I6:M6"/>
    <mergeCell ref="C7:D7"/>
    <mergeCell ref="C8:D8"/>
    <mergeCell ref="C9:D9"/>
    <mergeCell ref="B13:F13"/>
    <mergeCell ref="I13:M13"/>
    <mergeCell ref="C14:D14"/>
    <mergeCell ref="C15:D15"/>
    <mergeCell ref="C16:D16"/>
    <mergeCell ref="B20:F20"/>
    <mergeCell ref="I20:M20"/>
    <mergeCell ref="C21:D21"/>
    <mergeCell ref="C22:D22"/>
    <mergeCell ref="C23:D23"/>
    <mergeCell ref="B27:F27"/>
    <mergeCell ref="I27:M27"/>
    <mergeCell ref="C28:D28"/>
    <mergeCell ref="C29:D29"/>
    <mergeCell ref="C30:D30"/>
    <mergeCell ref="B34:F34"/>
    <mergeCell ref="I34:M34"/>
    <mergeCell ref="C35:D35"/>
    <mergeCell ref="C36:D36"/>
    <mergeCell ref="C37:D37"/>
    <mergeCell ref="B41:F41"/>
    <mergeCell ref="I41:M41"/>
    <mergeCell ref="C42:D42"/>
    <mergeCell ref="C43:D43"/>
    <mergeCell ref="C44:D44"/>
    <mergeCell ref="B49:F49"/>
    <mergeCell ref="I49:M49"/>
    <mergeCell ref="C50:D50"/>
    <mergeCell ref="C51:D51"/>
    <mergeCell ref="C52:D52"/>
    <mergeCell ref="B56:F56"/>
    <mergeCell ref="I56:M56"/>
    <mergeCell ref="C57:D57"/>
    <mergeCell ref="C58:D58"/>
    <mergeCell ref="C59:D5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2:L63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G50" activeCellId="0" sqref="G50"/>
    </sheetView>
  </sheetViews>
  <sheetFormatPr defaultRowHeight="15" zeroHeight="false" outlineLevelRow="0" outlineLevelCol="0"/>
  <cols>
    <col collapsed="false" customWidth="true" hidden="false" outlineLevel="0" max="1025" min="1" style="0" width="10.53"/>
  </cols>
  <sheetData>
    <row r="22" customFormat="false" ht="15.75" hidden="false" customHeight="false" outlineLevel="0" collapsed="false">
      <c r="C22" s="2" t="s">
        <v>14</v>
      </c>
      <c r="I22" s="2" t="s">
        <v>15</v>
      </c>
    </row>
    <row r="23" customFormat="false" ht="19.5" hidden="false" customHeight="true" outlineLevel="0" collapsed="false">
      <c r="B23" s="3" t="s">
        <v>1</v>
      </c>
      <c r="C23" s="3"/>
      <c r="D23" s="3"/>
      <c r="E23" s="3"/>
      <c r="F23" s="3"/>
      <c r="G23" s="18"/>
      <c r="H23" s="3" t="s">
        <v>2</v>
      </c>
      <c r="I23" s="3"/>
      <c r="J23" s="3"/>
      <c r="K23" s="3"/>
      <c r="L23" s="3"/>
    </row>
    <row r="24" customFormat="false" ht="15.75" hidden="false" customHeight="true" outlineLevel="0" collapsed="false">
      <c r="B24" s="4" t="s">
        <v>3</v>
      </c>
      <c r="C24" s="5" t="s">
        <v>4</v>
      </c>
      <c r="D24" s="5"/>
      <c r="E24" s="6" t="s">
        <v>5</v>
      </c>
      <c r="F24" s="4" t="s">
        <v>6</v>
      </c>
      <c r="G24" s="18"/>
      <c r="H24" s="4" t="s">
        <v>7</v>
      </c>
      <c r="I24" s="4" t="s">
        <v>8</v>
      </c>
      <c r="J24" s="4" t="s">
        <v>9</v>
      </c>
      <c r="K24" s="4" t="s">
        <v>10</v>
      </c>
      <c r="L24" s="4" t="s">
        <v>6</v>
      </c>
    </row>
    <row r="25" customFormat="false" ht="16.5" hidden="false" customHeight="false" outlineLevel="0" collapsed="false">
      <c r="B25" s="7" t="n">
        <v>0</v>
      </c>
      <c r="C25" s="8" t="n">
        <v>0</v>
      </c>
      <c r="D25" s="8"/>
      <c r="E25" s="9" t="n">
        <v>7</v>
      </c>
      <c r="F25" s="10" t="n">
        <v>6</v>
      </c>
      <c r="G25" s="18"/>
      <c r="H25" s="7" t="n">
        <v>3</v>
      </c>
      <c r="I25" s="7" t="n">
        <v>3</v>
      </c>
      <c r="J25" s="7" t="n">
        <v>0</v>
      </c>
      <c r="K25" s="7" t="n">
        <v>1</v>
      </c>
      <c r="L25" s="10" t="n">
        <f aca="false">SUM(H25:K25)</f>
        <v>7</v>
      </c>
    </row>
    <row r="45" customFormat="false" ht="18.75" hidden="false" customHeight="true" outlineLevel="0" collapsed="false">
      <c r="D45" s="19" t="s">
        <v>24</v>
      </c>
      <c r="E45" s="19"/>
      <c r="F45" s="19"/>
      <c r="G45" s="19"/>
      <c r="H45" s="19"/>
      <c r="I45" s="19"/>
    </row>
    <row r="46" customFormat="false" ht="15.75" hidden="false" customHeight="true" outlineLevel="0" collapsed="false">
      <c r="D46" s="20" t="n">
        <v>1</v>
      </c>
      <c r="E46" s="21" t="s">
        <v>25</v>
      </c>
      <c r="F46" s="21"/>
      <c r="G46" s="21"/>
      <c r="H46" s="20" t="n">
        <v>0</v>
      </c>
      <c r="I46" s="22" t="n">
        <f aca="false">H46*$I$63/$H$63</f>
        <v>0</v>
      </c>
    </row>
    <row r="47" customFormat="false" ht="15.75" hidden="false" customHeight="true" outlineLevel="0" collapsed="false">
      <c r="D47" s="7" t="n">
        <v>2</v>
      </c>
      <c r="E47" s="23" t="s">
        <v>26</v>
      </c>
      <c r="F47" s="23"/>
      <c r="G47" s="23"/>
      <c r="H47" s="7" t="n">
        <v>0</v>
      </c>
      <c r="I47" s="22" t="n">
        <f aca="false">H47*$I$63/$H$63</f>
        <v>0</v>
      </c>
    </row>
    <row r="48" customFormat="false" ht="15.75" hidden="false" customHeight="false" outlineLevel="0" collapsed="false">
      <c r="D48" s="7" t="n">
        <v>3</v>
      </c>
      <c r="E48" s="24" t="s">
        <v>27</v>
      </c>
      <c r="F48" s="25"/>
      <c r="G48" s="26"/>
      <c r="H48" s="7" t="n">
        <v>0</v>
      </c>
      <c r="I48" s="22" t="n">
        <f aca="false">H48*$I$63/$H$63</f>
        <v>0</v>
      </c>
    </row>
    <row r="49" customFormat="false" ht="15.75" hidden="false" customHeight="false" outlineLevel="0" collapsed="false">
      <c r="D49" s="7" t="n">
        <v>4</v>
      </c>
      <c r="E49" s="24" t="s">
        <v>28</v>
      </c>
      <c r="F49" s="25"/>
      <c r="G49" s="26"/>
      <c r="H49" s="7" t="n">
        <v>0</v>
      </c>
      <c r="I49" s="22" t="n">
        <f aca="false">H49*$I$63/$H$63</f>
        <v>0</v>
      </c>
    </row>
    <row r="50" customFormat="false" ht="15.75" hidden="false" customHeight="false" outlineLevel="0" collapsed="false">
      <c r="D50" s="7" t="n">
        <v>5</v>
      </c>
      <c r="E50" s="24" t="s">
        <v>29</v>
      </c>
      <c r="F50" s="25"/>
      <c r="G50" s="26"/>
      <c r="H50" s="7"/>
      <c r="I50" s="22" t="n">
        <f aca="false">H50*$I$63/$H$63</f>
        <v>0</v>
      </c>
    </row>
    <row r="51" customFormat="false" ht="15.75" hidden="false" customHeight="false" outlineLevel="0" collapsed="false">
      <c r="D51" s="7" t="n">
        <v>6</v>
      </c>
      <c r="E51" s="24" t="s">
        <v>30</v>
      </c>
      <c r="F51" s="25"/>
      <c r="G51" s="26"/>
      <c r="H51" s="7" t="n">
        <v>7</v>
      </c>
      <c r="I51" s="22" t="n">
        <f aca="false">H51*$I$63/$H$63</f>
        <v>1</v>
      </c>
    </row>
    <row r="52" customFormat="false" ht="15.75" hidden="false" customHeight="false" outlineLevel="0" collapsed="false">
      <c r="D52" s="7" t="n">
        <v>7</v>
      </c>
      <c r="E52" s="24" t="s">
        <v>31</v>
      </c>
      <c r="F52" s="25"/>
      <c r="G52" s="26"/>
      <c r="H52" s="7" t="n">
        <v>0</v>
      </c>
      <c r="I52" s="22" t="n">
        <f aca="false">H52*$I$63/$H$63</f>
        <v>0</v>
      </c>
    </row>
    <row r="53" customFormat="false" ht="15.75" hidden="false" customHeight="false" outlineLevel="0" collapsed="false">
      <c r="D53" s="7" t="n">
        <v>8</v>
      </c>
      <c r="E53" s="24" t="s">
        <v>32</v>
      </c>
      <c r="F53" s="25"/>
      <c r="G53" s="26"/>
      <c r="H53" s="7" t="n">
        <v>0</v>
      </c>
      <c r="I53" s="22" t="n">
        <f aca="false">H53*$I$63/$H$63</f>
        <v>0</v>
      </c>
    </row>
    <row r="54" customFormat="false" ht="15.75" hidden="false" customHeight="true" outlineLevel="0" collapsed="false">
      <c r="D54" s="7" t="n">
        <v>9</v>
      </c>
      <c r="E54" s="23" t="s">
        <v>33</v>
      </c>
      <c r="F54" s="23"/>
      <c r="G54" s="23"/>
      <c r="H54" s="7" t="n">
        <v>0</v>
      </c>
      <c r="I54" s="22" t="n">
        <f aca="false">H54*$I$63/$H$63</f>
        <v>0</v>
      </c>
    </row>
    <row r="55" customFormat="false" ht="15.75" hidden="false" customHeight="true" outlineLevel="0" collapsed="false">
      <c r="D55" s="7" t="n">
        <v>10</v>
      </c>
      <c r="E55" s="23" t="s">
        <v>34</v>
      </c>
      <c r="F55" s="23"/>
      <c r="G55" s="23"/>
      <c r="H55" s="7" t="n">
        <v>0</v>
      </c>
      <c r="I55" s="22" t="n">
        <f aca="false">H55*$I$63/$H$63</f>
        <v>0</v>
      </c>
    </row>
    <row r="56" customFormat="false" ht="15.75" hidden="false" customHeight="false" outlineLevel="0" collapsed="false">
      <c r="D56" s="7" t="n">
        <v>11</v>
      </c>
      <c r="E56" s="24" t="s">
        <v>35</v>
      </c>
      <c r="F56" s="25"/>
      <c r="G56" s="26"/>
      <c r="H56" s="7" t="n">
        <v>0</v>
      </c>
      <c r="I56" s="22" t="n">
        <f aca="false">H56*$I$63/$H$63</f>
        <v>0</v>
      </c>
    </row>
    <row r="57" customFormat="false" ht="15.75" hidden="false" customHeight="false" outlineLevel="0" collapsed="false">
      <c r="D57" s="7" t="n">
        <v>12</v>
      </c>
      <c r="E57" s="24" t="s">
        <v>36</v>
      </c>
      <c r="F57" s="25"/>
      <c r="G57" s="26"/>
      <c r="H57" s="7" t="n">
        <v>0</v>
      </c>
      <c r="I57" s="22" t="n">
        <f aca="false">H57*$I$63/$H$63</f>
        <v>0</v>
      </c>
    </row>
    <row r="58" customFormat="false" ht="15.75" hidden="false" customHeight="true" outlineLevel="0" collapsed="false">
      <c r="D58" s="7" t="n">
        <v>13</v>
      </c>
      <c r="E58" s="23" t="s">
        <v>37</v>
      </c>
      <c r="F58" s="23"/>
      <c r="G58" s="23"/>
      <c r="H58" s="7" t="n">
        <v>0</v>
      </c>
      <c r="I58" s="22" t="n">
        <f aca="false">H58*$I$63/$H$63</f>
        <v>0</v>
      </c>
    </row>
    <row r="59" customFormat="false" ht="15.75" hidden="false" customHeight="false" outlineLevel="0" collapsed="false">
      <c r="D59" s="7" t="n">
        <v>14</v>
      </c>
      <c r="E59" s="24" t="s">
        <v>38</v>
      </c>
      <c r="F59" s="25"/>
      <c r="G59" s="26"/>
      <c r="H59" s="7" t="n">
        <v>0</v>
      </c>
      <c r="I59" s="22" t="n">
        <f aca="false">H59*$I$63/$H$63</f>
        <v>0</v>
      </c>
    </row>
    <row r="60" customFormat="false" ht="15.75" hidden="false" customHeight="false" outlineLevel="0" collapsed="false">
      <c r="D60" s="7" t="n">
        <v>15</v>
      </c>
      <c r="E60" s="24" t="s">
        <v>39</v>
      </c>
      <c r="F60" s="25"/>
      <c r="G60" s="26"/>
      <c r="H60" s="7" t="n">
        <v>0</v>
      </c>
      <c r="I60" s="22" t="n">
        <f aca="false">H60*$I$63/$H$63</f>
        <v>0</v>
      </c>
    </row>
    <row r="61" customFormat="false" ht="15.75" hidden="false" customHeight="false" outlineLevel="0" collapsed="false">
      <c r="D61" s="7" t="n">
        <v>16</v>
      </c>
      <c r="E61" s="24" t="s">
        <v>40</v>
      </c>
      <c r="F61" s="25"/>
      <c r="G61" s="26"/>
      <c r="H61" s="7" t="n">
        <v>0</v>
      </c>
      <c r="I61" s="22" t="n">
        <f aca="false">H61*$I$63/$H$63</f>
        <v>0</v>
      </c>
    </row>
    <row r="62" customFormat="false" ht="15.75" hidden="false" customHeight="false" outlineLevel="0" collapsed="false">
      <c r="D62" s="18"/>
      <c r="E62" s="18"/>
      <c r="F62" s="18"/>
      <c r="G62" s="18"/>
      <c r="H62" s="18"/>
      <c r="I62" s="18"/>
    </row>
    <row r="63" customFormat="false" ht="16.5" hidden="false" customHeight="false" outlineLevel="0" collapsed="false">
      <c r="D63" s="18"/>
      <c r="E63" s="18"/>
      <c r="F63" s="18"/>
      <c r="G63" s="18"/>
      <c r="H63" s="27" t="n">
        <f aca="false">SUM(H46:H61)</f>
        <v>7</v>
      </c>
      <c r="I63" s="28" t="n">
        <v>1</v>
      </c>
    </row>
  </sheetData>
  <sheetProtection sheet="true" password="ecdb" objects="true" scenarios="true"/>
  <mergeCells count="10">
    <mergeCell ref="B23:F23"/>
    <mergeCell ref="H23:L23"/>
    <mergeCell ref="C24:D24"/>
    <mergeCell ref="C25:D25"/>
    <mergeCell ref="D45:I45"/>
    <mergeCell ref="E46:G46"/>
    <mergeCell ref="E47:G47"/>
    <mergeCell ref="E54:G54"/>
    <mergeCell ref="E55:G55"/>
    <mergeCell ref="E58:G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M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RowHeight="15" zeroHeight="false" outlineLevelRow="0" outlineLevelCol="0"/>
  <cols>
    <col collapsed="false" customWidth="true" hidden="false" outlineLevel="0" max="8" min="1" style="0" width="10.53"/>
    <col collapsed="false" customWidth="false" hidden="false" outlineLevel="0" max="9" min="9" style="0" width="11.43"/>
    <col collapsed="false" customWidth="true" hidden="false" outlineLevel="0" max="10" min="10" style="0" width="10.53"/>
    <col collapsed="false" customWidth="false" hidden="false" outlineLevel="0" max="11" min="11" style="0" width="11.43"/>
    <col collapsed="false" customWidth="true" hidden="false" outlineLevel="0" max="1025" min="12" style="0" width="10.53"/>
  </cols>
  <sheetData>
    <row r="3" customFormat="false" ht="15.75" hidden="false" customHeight="false" outlineLevel="0" collapsed="false">
      <c r="B3" s="1"/>
      <c r="C3" s="15" t="s">
        <v>22</v>
      </c>
      <c r="D3" s="1"/>
      <c r="E3" s="1"/>
      <c r="F3" s="1"/>
      <c r="G3" s="1"/>
      <c r="H3" s="1"/>
      <c r="I3" s="1"/>
      <c r="J3" s="15" t="s">
        <v>23</v>
      </c>
      <c r="K3" s="1"/>
      <c r="L3" s="1"/>
      <c r="M3" s="1"/>
    </row>
    <row r="4" customFormat="false" ht="19.5" hidden="false" customHeight="true" outlineLevel="0" collapsed="false">
      <c r="B4" s="3" t="s">
        <v>1</v>
      </c>
      <c r="C4" s="3"/>
      <c r="D4" s="3"/>
      <c r="E4" s="3"/>
      <c r="F4" s="3"/>
      <c r="G4" s="1"/>
      <c r="H4" s="1"/>
      <c r="I4" s="3" t="s">
        <v>2</v>
      </c>
      <c r="J4" s="3"/>
      <c r="K4" s="3"/>
      <c r="L4" s="3"/>
      <c r="M4" s="3"/>
    </row>
    <row r="5" customFormat="false" ht="15.75" hidden="false" customHeight="true" outlineLevel="0" collapsed="false">
      <c r="B5" s="4" t="s">
        <v>3</v>
      </c>
      <c r="C5" s="5" t="s">
        <v>4</v>
      </c>
      <c r="D5" s="5"/>
      <c r="E5" s="6" t="s">
        <v>5</v>
      </c>
      <c r="F5" s="4" t="s">
        <v>6</v>
      </c>
      <c r="G5" s="1"/>
      <c r="H5" s="1"/>
      <c r="I5" s="4" t="s">
        <v>7</v>
      </c>
      <c r="J5" s="4" t="s">
        <v>8</v>
      </c>
      <c r="K5" s="4" t="s">
        <v>9</v>
      </c>
      <c r="L5" s="4" t="s">
        <v>10</v>
      </c>
      <c r="M5" s="4" t="s">
        <v>6</v>
      </c>
    </row>
    <row r="6" customFormat="false" ht="16.5" hidden="false" customHeight="false" outlineLevel="0" collapsed="false">
      <c r="B6" s="7" t="n">
        <v>48</v>
      </c>
      <c r="C6" s="8" t="n">
        <v>2</v>
      </c>
      <c r="D6" s="8"/>
      <c r="E6" s="9" t="n">
        <v>6</v>
      </c>
      <c r="F6" s="10" t="n">
        <f aca="false">E6+C6+B6</f>
        <v>56</v>
      </c>
      <c r="G6" s="1"/>
      <c r="H6" s="1"/>
      <c r="I6" s="7" t="n">
        <v>12</v>
      </c>
      <c r="J6" s="7" t="n">
        <v>41</v>
      </c>
      <c r="K6" s="7" t="n">
        <v>1</v>
      </c>
      <c r="L6" s="7" t="n">
        <v>3</v>
      </c>
      <c r="M6" s="10" t="n">
        <f aca="false">L6+J6+I6</f>
        <v>56</v>
      </c>
    </row>
    <row r="7" customFormat="false" ht="16.5" hidden="false" customHeight="false" outlineLevel="0" collapsed="false">
      <c r="B7" s="11" t="n">
        <f aca="false">B6/F6</f>
        <v>0.857142857142857</v>
      </c>
      <c r="C7" s="12" t="n">
        <f aca="false">C6/F6</f>
        <v>0.0357142857142857</v>
      </c>
      <c r="D7" s="12"/>
      <c r="E7" s="13" t="n">
        <f aca="false">E6/F6</f>
        <v>0.107142857142857</v>
      </c>
      <c r="F7" s="16" t="n">
        <v>1</v>
      </c>
      <c r="G7" s="1"/>
      <c r="H7" s="1"/>
      <c r="I7" s="11" t="n">
        <f aca="false">I6/M6</f>
        <v>0.214285714285714</v>
      </c>
      <c r="J7" s="11" t="n">
        <f aca="false">J6/M6</f>
        <v>0.732142857142857</v>
      </c>
      <c r="K7" s="11" t="n">
        <f aca="false">K6/M6</f>
        <v>0.0178571428571429</v>
      </c>
      <c r="L7" s="11" t="n">
        <f aca="false">L6/M6</f>
        <v>0.0535714285714286</v>
      </c>
      <c r="M7" s="16" t="n">
        <f aca="false">SUM(I7:L7)</f>
        <v>1.01785714285714</v>
      </c>
    </row>
  </sheetData>
  <sheetProtection sheet="true" password="ecdb" objects="true" scenarios="true"/>
  <mergeCells count="5">
    <mergeCell ref="B4:F4"/>
    <mergeCell ref="I4:M4"/>
    <mergeCell ref="C5:D5"/>
    <mergeCell ref="C6:D6"/>
    <mergeCell ref="C7:D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2016-04-08T20:49:33Z</dcterms:created>
  <dc:creator>valle</dc:creator>
  <dc:description/>
  <dc:language>es-MX</dc:language>
  <cp:lastModifiedBy/>
  <cp:lastPrinted>2016-05-30T15:36:28Z</cp:lastPrinted>
  <dcterms:modified xsi:type="dcterms:W3CDTF">2019-02-12T13:22:35Z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